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Tesoreria-E1\Documents\CUENTA PUBLICA 2024\"/>
    </mc:Choice>
  </mc:AlternateContent>
  <xr:revisionPtr revIDLastSave="0" documentId="8_{47DAB2AC-D7F0-43AC-9A94-0737CB351918}" xr6:coauthVersionLast="47" xr6:coauthVersionMax="47" xr10:uidLastSave="{00000000-0000-0000-0000-000000000000}"/>
  <bookViews>
    <workbookView xWindow="-120" yWindow="-120" windowWidth="29040" windowHeight="15720" xr2:uid="{D46BA6BD-9EA3-4EF3-90F4-5A430864F528}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E40" i="1" l="1"/>
  <c r="H40" i="1"/>
  <c r="G25" i="1"/>
  <c r="F25" i="1"/>
  <c r="D25" i="1"/>
  <c r="C25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4" i="1"/>
  <c r="H24" i="1"/>
  <c r="G9" i="1"/>
  <c r="G42" i="1"/>
  <c r="F9" i="1"/>
  <c r="F42" i="1"/>
  <c r="D9" i="1"/>
  <c r="D42" i="1"/>
  <c r="C9" i="1"/>
  <c r="C42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H25" i="1"/>
  <c r="E25" i="1"/>
  <c r="H9" i="1"/>
  <c r="H42" i="1"/>
  <c r="E9" i="1"/>
  <c r="E42" i="1"/>
</calcChain>
</file>

<file path=xl/sharedStrings.xml><?xml version="1.0" encoding="utf-8"?>
<sst xmlns="http://schemas.openxmlformats.org/spreadsheetml/2006/main" count="46" uniqueCount="31">
  <si>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</si>
  <si>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</si>
  <si>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</si>
  <si>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</si>
  <si>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</si>
  <si>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</si>
  <si>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</si>
  <si>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</si>
  <si>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</si>
  <si>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</si>
  <si>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</si>
  <si>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</si>
  <si>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</si>
  <si>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</si>
  <si>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Municipio de Santiago de Anaya (a)</t>
  </si>
  <si>
    <t>Del 1 de Enero al 31 de Diciembre de 2024 (b)</t>
  </si>
  <si>
    <t>Administración Municipal</t>
  </si>
  <si>
    <t>Comunidades Indígenas</t>
  </si>
  <si>
    <t>Desarrollo Agropecuario y Ecología</t>
  </si>
  <si>
    <t>Desarrollo Social y Económico</t>
  </si>
  <si>
    <t>Educacion, Cultura, Deporte y Turismo</t>
  </si>
  <si>
    <t>H Asamblea</t>
  </si>
  <si>
    <t>Obras Publicas y Ordenamiento Urbano</t>
  </si>
  <si>
    <t>Órgano Interno de Control</t>
  </si>
  <si>
    <t>Planeacion Municipal</t>
  </si>
  <si>
    <t>Despacho de Presidencia</t>
  </si>
  <si>
    <t>Protección Civil</t>
  </si>
  <si>
    <t>Secretaria General Municipal</t>
  </si>
  <si>
    <t>Seguridad Publica</t>
  </si>
  <si>
    <t>Sistema Municipal para el Desarrollo Integral de la Familia</t>
  </si>
  <si>
    <t>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</si>
</sst>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168" fontId="2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5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4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/>
    <xf numFmtId="0" fontId="2" fillId="0" borderId="6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AC63-FA30-477A-B9C8-D317BB0CC635}">
  <sheetPr>
    <pageSetUpPr fitToPage="1"/>
  </sheetPr>
  <dimension ref="B1:H422"/>
  <sheetViews>
    <sheetView tabSelected="1" workbookViewId="0">
      <pane ySplit="8" topLeftCell="A9" activePane="bottomLeft" state="frozen"/>
      <selection pane="bottomLeft" activeCell="B16" sqref="B16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22" t="s">
        <v>14</v>
      </c>
      <c r="C2" s="23"/>
      <c r="D2" s="23"/>
      <c r="E2" s="23"/>
      <c r="F2" s="23"/>
      <c r="G2" s="23"/>
      <c r="H2" s="24"/>
    </row>
    <row r="3" spans="2:8" x14ac:dyDescent="0.2">
      <c r="B3" s="25" t="s">
        <v>0</v>
      </c>
      <c r="C3" s="26"/>
      <c r="D3" s="26"/>
      <c r="E3" s="26"/>
      <c r="F3" s="26"/>
      <c r="G3" s="26"/>
      <c r="H3" s="27"/>
    </row>
    <row r="4" spans="2:8" x14ac:dyDescent="0.2">
      <c r="B4" s="25" t="s">
        <v>1</v>
      </c>
      <c r="C4" s="26"/>
      <c r="D4" s="26"/>
      <c r="E4" s="26"/>
      <c r="F4" s="26"/>
      <c r="G4" s="26"/>
      <c r="H4" s="27"/>
    </row>
    <row r="5" spans="2:8" x14ac:dyDescent="0.2">
      <c r="B5" s="25" t="s">
        <v>15</v>
      </c>
      <c r="C5" s="26"/>
      <c r="D5" s="26"/>
      <c r="E5" s="26"/>
      <c r="F5" s="26"/>
      <c r="G5" s="26"/>
      <c r="H5" s="27"/>
    </row>
    <row r="6" spans="2:8" ht="13.5" thickBot="1" x14ac:dyDescent="0.25">
      <c r="B6" s="28" t="s">
        <v>2</v>
      </c>
      <c r="C6" s="29"/>
      <c r="D6" s="29"/>
      <c r="E6" s="29"/>
      <c r="F6" s="29"/>
      <c r="G6" s="29"/>
      <c r="H6" s="30"/>
    </row>
    <row r="7" spans="2:8" ht="13.5" thickBot="1" x14ac:dyDescent="0.25">
      <c r="B7" s="17" t="s">
        <v>3</v>
      </c>
      <c r="C7" s="19" t="s">
        <v>4</v>
      </c>
      <c r="D7" s="20"/>
      <c r="E7" s="20"/>
      <c r="F7" s="20"/>
      <c r="G7" s="21"/>
      <c r="H7" s="17" t="s">
        <v>5</v>
      </c>
    </row>
    <row r="8" spans="2:8" ht="26.25" thickBot="1" x14ac:dyDescent="0.25">
      <c r="B8" s="18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8"/>
    </row>
    <row r="9" spans="2:8" x14ac:dyDescent="0.2">
      <c r="B9" s="2" t="s">
        <v>12</v>
      </c>
      <c r="C9" s="11">
        <f t="shared" ref="C9:H9" si="0">SUM(C10:C24)</f>
        <v>71581518.770000011</v>
      </c>
      <c r="D9" s="11">
        <f t="shared" si="0"/>
        <v>3260207.6099999994</v>
      </c>
      <c r="E9" s="11">
        <f t="shared" si="0"/>
        <v>74841726.37999998</v>
      </c>
      <c r="F9" s="11">
        <f t="shared" si="0"/>
        <v>74841726.37999998</v>
      </c>
      <c r="G9" s="11">
        <f t="shared" si="0"/>
        <v>70874146.659999996</v>
      </c>
      <c r="H9" s="11">
        <f t="shared" si="0"/>
        <v>0</v>
      </c>
    </row>
    <row r="10" spans="2:8" ht="12.75" customHeight="1" x14ac:dyDescent="0.2">
      <c r="B10" s="7" t="s">
        <v>16</v>
      </c>
      <c r="C10" s="8">
        <v>14468505.75</v>
      </c>
      <c r="D10" s="8">
        <v>-4517538.25</v>
      </c>
      <c r="E10" s="8">
        <f t="shared" ref="E10:E24" si="1">C10+D10</f>
        <v>9950967.5</v>
      </c>
      <c r="F10" s="8">
        <v>9950967.5</v>
      </c>
      <c r="G10" s="8">
        <v>9611016.3800000008</v>
      </c>
      <c r="H10" s="13">
        <f t="shared" ref="H10:H24" si="2">E10-F10</f>
        <v>0</v>
      </c>
    </row>
    <row r="11" spans="2:8" x14ac:dyDescent="0.2">
      <c r="B11" s="7" t="s">
        <v>17</v>
      </c>
      <c r="C11" s="9">
        <v>127788.55</v>
      </c>
      <c r="D11" s="9">
        <v>5954.04</v>
      </c>
      <c r="E11" s="9">
        <f t="shared" si="1"/>
        <v>133742.59</v>
      </c>
      <c r="F11" s="9">
        <v>133742.59</v>
      </c>
      <c r="G11" s="9">
        <v>133742.59</v>
      </c>
      <c r="H11" s="13">
        <f t="shared" si="2"/>
        <v>0</v>
      </c>
    </row>
    <row r="12" spans="2:8" x14ac:dyDescent="0.2">
      <c r="B12" s="7" t="s">
        <v>18</v>
      </c>
      <c r="C12" s="9">
        <v>2358042.35</v>
      </c>
      <c r="D12" s="9">
        <v>-1182537.17</v>
      </c>
      <c r="E12" s="9">
        <f t="shared" si="1"/>
        <v>1175505.1800000002</v>
      </c>
      <c r="F12" s="9">
        <v>1175505.18</v>
      </c>
      <c r="G12" s="9">
        <v>1174534.58</v>
      </c>
      <c r="H12" s="13">
        <f t="shared" si="2"/>
        <v>0</v>
      </c>
    </row>
    <row r="13" spans="2:8" x14ac:dyDescent="0.2">
      <c r="B13" s="7" t="s">
        <v>19</v>
      </c>
      <c r="C13" s="9">
        <v>1697799.51</v>
      </c>
      <c r="D13" s="9">
        <v>-800308.7</v>
      </c>
      <c r="E13" s="9">
        <f t="shared" si="1"/>
        <v>897490.81</v>
      </c>
      <c r="F13" s="9">
        <v>897490.81</v>
      </c>
      <c r="G13" s="9">
        <v>897490.81</v>
      </c>
      <c r="H13" s="13">
        <f t="shared" si="2"/>
        <v>0</v>
      </c>
    </row>
    <row r="14" spans="2:8" x14ac:dyDescent="0.2">
      <c r="B14" s="7" t="s">
        <v>20</v>
      </c>
      <c r="C14" s="9">
        <v>4475442.42</v>
      </c>
      <c r="D14" s="9">
        <v>1267125.03</v>
      </c>
      <c r="E14" s="9">
        <f t="shared" si="1"/>
        <v>5742567.4500000002</v>
      </c>
      <c r="F14" s="9">
        <v>5742567.4500000002</v>
      </c>
      <c r="G14" s="9">
        <v>5742567.4500000002</v>
      </c>
      <c r="H14" s="13">
        <f t="shared" si="2"/>
        <v>0</v>
      </c>
    </row>
    <row r="15" spans="2:8" x14ac:dyDescent="0.2">
      <c r="B15" s="7" t="s">
        <v>21</v>
      </c>
      <c r="C15" s="9">
        <v>4019192.44</v>
      </c>
      <c r="D15" s="9">
        <v>-135435.17000000001</v>
      </c>
      <c r="E15" s="9">
        <f t="shared" si="1"/>
        <v>3883757.27</v>
      </c>
      <c r="F15" s="9">
        <v>3883757.27</v>
      </c>
      <c r="G15" s="9">
        <v>3719200.47</v>
      </c>
      <c r="H15" s="13">
        <f t="shared" si="2"/>
        <v>0</v>
      </c>
    </row>
    <row r="16" spans="2:8" x14ac:dyDescent="0.2">
      <c r="B16" s="7" t="s">
        <v>22</v>
      </c>
      <c r="C16" s="9">
        <v>4938150.45</v>
      </c>
      <c r="D16" s="9">
        <v>3030114.78</v>
      </c>
      <c r="E16" s="9">
        <f t="shared" si="1"/>
        <v>7968265.2300000004</v>
      </c>
      <c r="F16" s="9">
        <v>8006465.2300000004</v>
      </c>
      <c r="G16" s="9">
        <v>5477157.4100000001</v>
      </c>
      <c r="H16" s="13">
        <f t="shared" si="2"/>
        <v>-38200</v>
      </c>
    </row>
    <row r="17" spans="2:8" x14ac:dyDescent="0.2">
      <c r="B17" s="7" t="s">
        <v>23</v>
      </c>
      <c r="C17" s="9">
        <v>995783.61</v>
      </c>
      <c r="D17" s="9">
        <v>-217980.47</v>
      </c>
      <c r="E17" s="9">
        <f t="shared" si="1"/>
        <v>777803.14</v>
      </c>
      <c r="F17" s="9">
        <v>777803.14</v>
      </c>
      <c r="G17" s="9">
        <v>777803.14</v>
      </c>
      <c r="H17" s="13">
        <f t="shared" si="2"/>
        <v>0</v>
      </c>
    </row>
    <row r="18" spans="2:8" x14ac:dyDescent="0.2">
      <c r="B18" s="6" t="s">
        <v>24</v>
      </c>
      <c r="C18" s="9">
        <v>448539.01</v>
      </c>
      <c r="D18" s="9">
        <v>248998.93</v>
      </c>
      <c r="E18" s="9">
        <f t="shared" si="1"/>
        <v>697537.94</v>
      </c>
      <c r="F18" s="9">
        <v>697537.94</v>
      </c>
      <c r="G18" s="9">
        <v>697537.94</v>
      </c>
      <c r="H18" s="9">
        <f t="shared" si="2"/>
        <v>0</v>
      </c>
    </row>
    <row r="19" spans="2:8" x14ac:dyDescent="0.2">
      <c r="B19" s="6" t="s">
        <v>25</v>
      </c>
      <c r="C19" s="9">
        <v>25473837.870000001</v>
      </c>
      <c r="D19" s="9">
        <v>5500753.0199999996</v>
      </c>
      <c r="E19" s="9">
        <f t="shared" si="1"/>
        <v>30974590.890000001</v>
      </c>
      <c r="F19" s="9">
        <v>30936390.890000001</v>
      </c>
      <c r="G19" s="9">
        <v>30013062.239999998</v>
      </c>
      <c r="H19" s="9">
        <f t="shared" si="2"/>
        <v>38200</v>
      </c>
    </row>
    <row r="20" spans="2:8" x14ac:dyDescent="0.2">
      <c r="B20" s="6" t="s">
        <v>26</v>
      </c>
      <c r="C20" s="9">
        <v>0</v>
      </c>
      <c r="D20" s="9">
        <v>1158797.1599999999</v>
      </c>
      <c r="E20" s="9">
        <f t="shared" si="1"/>
        <v>1158797.1599999999</v>
      </c>
      <c r="F20" s="9">
        <v>1158797.1599999999</v>
      </c>
      <c r="G20" s="9">
        <v>1158797.1599999999</v>
      </c>
      <c r="H20" s="9">
        <f t="shared" si="2"/>
        <v>0</v>
      </c>
    </row>
    <row r="21" spans="2:8" x14ac:dyDescent="0.2">
      <c r="B21" s="6" t="s">
        <v>27</v>
      </c>
      <c r="C21" s="9">
        <v>4800072.21</v>
      </c>
      <c r="D21" s="9">
        <v>-934990.85</v>
      </c>
      <c r="E21" s="9">
        <f t="shared" si="1"/>
        <v>3865081.36</v>
      </c>
      <c r="F21" s="9">
        <v>3865081.36</v>
      </c>
      <c r="G21" s="9">
        <v>3865081.36</v>
      </c>
      <c r="H21" s="9">
        <f t="shared" si="2"/>
        <v>0</v>
      </c>
    </row>
    <row r="22" spans="2:8" x14ac:dyDescent="0.2">
      <c r="B22" s="6" t="s">
        <v>28</v>
      </c>
      <c r="C22" s="9">
        <v>0</v>
      </c>
      <c r="D22" s="9">
        <v>3684.16</v>
      </c>
      <c r="E22" s="9">
        <f t="shared" si="1"/>
        <v>3684.16</v>
      </c>
      <c r="F22" s="9">
        <v>3684.16</v>
      </c>
      <c r="G22" s="9">
        <v>3684.16</v>
      </c>
      <c r="H22" s="9">
        <f t="shared" si="2"/>
        <v>0</v>
      </c>
    </row>
    <row r="23" spans="2:8" ht="25.5" x14ac:dyDescent="0.2">
      <c r="B23" s="6" t="s">
        <v>29</v>
      </c>
      <c r="C23" s="9">
        <v>5049706.9800000004</v>
      </c>
      <c r="D23" s="9">
        <v>-307612.49</v>
      </c>
      <c r="E23" s="9">
        <f t="shared" si="1"/>
        <v>4742094.49</v>
      </c>
      <c r="F23" s="9">
        <v>4742094.49</v>
      </c>
      <c r="G23" s="9">
        <v>4740921.09</v>
      </c>
      <c r="H23" s="9">
        <f t="shared" si="2"/>
        <v>0</v>
      </c>
    </row>
    <row r="24" spans="2:8" x14ac:dyDescent="0.2">
      <c r="B24" s="6" t="s">
        <v>30</v>
      </c>
      <c r="C24" s="9">
        <v>2728657.62</v>
      </c>
      <c r="D24" s="9">
        <v>141183.59</v>
      </c>
      <c r="E24" s="9">
        <f t="shared" si="1"/>
        <v>2869841.21</v>
      </c>
      <c r="F24" s="9">
        <v>2869841.21</v>
      </c>
      <c r="G24" s="9">
        <v>2861549.88</v>
      </c>
      <c r="H24" s="9">
        <f t="shared" si="2"/>
        <v>0</v>
      </c>
    </row>
    <row r="25" spans="2:8" s="15" customFormat="1" x14ac:dyDescent="0.2">
      <c r="B25" s="3" t="s">
        <v>13</v>
      </c>
      <c r="C25" s="12">
        <f t="shared" ref="C25:H25" si="3">SUM(C26:C40)</f>
        <v>31669042.999999996</v>
      </c>
      <c r="D25" s="12">
        <f t="shared" si="3"/>
        <v>1686469.9599999997</v>
      </c>
      <c r="E25" s="12">
        <f t="shared" si="3"/>
        <v>33355512.960000001</v>
      </c>
      <c r="F25" s="12">
        <f t="shared" si="3"/>
        <v>22043646.649999999</v>
      </c>
      <c r="G25" s="12">
        <f t="shared" si="3"/>
        <v>21398769.75</v>
      </c>
      <c r="H25" s="12">
        <f t="shared" si="3"/>
        <v>11311866.310000001</v>
      </c>
    </row>
    <row r="26" spans="2:8" x14ac:dyDescent="0.2">
      <c r="B26" s="7" t="s">
        <v>16</v>
      </c>
      <c r="C26" s="8">
        <v>0</v>
      </c>
      <c r="D26" s="8">
        <v>11214.13</v>
      </c>
      <c r="E26" s="8">
        <f t="shared" ref="E26:E40" si="4">C26+D26</f>
        <v>11214.13</v>
      </c>
      <c r="F26" s="8">
        <v>11214.13</v>
      </c>
      <c r="G26" s="8">
        <v>11214.13</v>
      </c>
      <c r="H26" s="13">
        <f t="shared" ref="H26:H40" si="5">E26-F26</f>
        <v>0</v>
      </c>
    </row>
    <row r="27" spans="2:8" x14ac:dyDescent="0.2">
      <c r="B27" s="7" t="s">
        <v>17</v>
      </c>
      <c r="C27" s="8">
        <v>0</v>
      </c>
      <c r="D27" s="8">
        <v>0</v>
      </c>
      <c r="E27" s="8">
        <f t="shared" si="4"/>
        <v>0</v>
      </c>
      <c r="F27" s="8">
        <v>0</v>
      </c>
      <c r="G27" s="8">
        <v>0</v>
      </c>
      <c r="H27" s="13">
        <f t="shared" si="5"/>
        <v>0</v>
      </c>
    </row>
    <row r="28" spans="2:8" x14ac:dyDescent="0.2">
      <c r="B28" s="7" t="s">
        <v>18</v>
      </c>
      <c r="C28" s="8">
        <v>0</v>
      </c>
      <c r="D28" s="8">
        <v>0</v>
      </c>
      <c r="E28" s="8">
        <f t="shared" si="4"/>
        <v>0</v>
      </c>
      <c r="F28" s="8">
        <v>0</v>
      </c>
      <c r="G28" s="8">
        <v>0</v>
      </c>
      <c r="H28" s="13">
        <f t="shared" si="5"/>
        <v>0</v>
      </c>
    </row>
    <row r="29" spans="2:8" x14ac:dyDescent="0.2">
      <c r="B29" s="7" t="s">
        <v>19</v>
      </c>
      <c r="C29" s="8">
        <v>0</v>
      </c>
      <c r="D29" s="8">
        <v>0</v>
      </c>
      <c r="E29" s="8">
        <f t="shared" si="4"/>
        <v>0</v>
      </c>
      <c r="F29" s="8">
        <v>0</v>
      </c>
      <c r="G29" s="8">
        <v>0</v>
      </c>
      <c r="H29" s="13">
        <f t="shared" si="5"/>
        <v>0</v>
      </c>
    </row>
    <row r="30" spans="2:8" x14ac:dyDescent="0.2">
      <c r="B30" s="7" t="s">
        <v>20</v>
      </c>
      <c r="C30" s="9">
        <v>0</v>
      </c>
      <c r="D30" s="9">
        <v>0</v>
      </c>
      <c r="E30" s="9">
        <f t="shared" si="4"/>
        <v>0</v>
      </c>
      <c r="F30" s="9">
        <v>0</v>
      </c>
      <c r="G30" s="9">
        <v>0</v>
      </c>
      <c r="H30" s="13">
        <f t="shared" si="5"/>
        <v>0</v>
      </c>
    </row>
    <row r="31" spans="2:8" x14ac:dyDescent="0.2">
      <c r="B31" s="7" t="s">
        <v>21</v>
      </c>
      <c r="C31" s="9">
        <v>0</v>
      </c>
      <c r="D31" s="9">
        <v>0</v>
      </c>
      <c r="E31" s="9">
        <f t="shared" si="4"/>
        <v>0</v>
      </c>
      <c r="F31" s="9">
        <v>0</v>
      </c>
      <c r="G31" s="9">
        <v>0</v>
      </c>
      <c r="H31" s="13">
        <f t="shared" si="5"/>
        <v>0</v>
      </c>
    </row>
    <row r="32" spans="2:8" x14ac:dyDescent="0.2">
      <c r="B32" s="7" t="s">
        <v>22</v>
      </c>
      <c r="C32" s="9">
        <v>15294454</v>
      </c>
      <c r="D32" s="9">
        <v>1033321.96</v>
      </c>
      <c r="E32" s="9">
        <f t="shared" si="4"/>
        <v>16327775.960000001</v>
      </c>
      <c r="F32" s="9">
        <v>7415909.6399999997</v>
      </c>
      <c r="G32" s="9">
        <v>7415909.6399999997</v>
      </c>
      <c r="H32" s="13">
        <f t="shared" si="5"/>
        <v>8911866.3200000003</v>
      </c>
    </row>
    <row r="33" spans="2:8" x14ac:dyDescent="0.2">
      <c r="B33" s="7" t="s">
        <v>23</v>
      </c>
      <c r="C33" s="9">
        <v>0</v>
      </c>
      <c r="D33" s="9">
        <v>0</v>
      </c>
      <c r="E33" s="9">
        <f t="shared" si="4"/>
        <v>0</v>
      </c>
      <c r="F33" s="9">
        <v>0</v>
      </c>
      <c r="G33" s="9">
        <v>0</v>
      </c>
      <c r="H33" s="13">
        <f t="shared" si="5"/>
        <v>0</v>
      </c>
    </row>
    <row r="34" spans="2:8" x14ac:dyDescent="0.2">
      <c r="B34" s="6" t="s">
        <v>24</v>
      </c>
      <c r="C34" s="9">
        <v>0</v>
      </c>
      <c r="D34" s="9">
        <v>0</v>
      </c>
      <c r="E34" s="9">
        <f t="shared" si="4"/>
        <v>0</v>
      </c>
      <c r="F34" s="9">
        <v>0</v>
      </c>
      <c r="G34" s="9">
        <v>0</v>
      </c>
      <c r="H34" s="13">
        <f t="shared" si="5"/>
        <v>0</v>
      </c>
    </row>
    <row r="35" spans="2:8" x14ac:dyDescent="0.2">
      <c r="B35" s="6" t="s">
        <v>25</v>
      </c>
      <c r="C35" s="9">
        <v>4847585.6100000003</v>
      </c>
      <c r="D35" s="9">
        <v>1243533.42</v>
      </c>
      <c r="E35" s="9">
        <f t="shared" si="4"/>
        <v>6091119.0300000003</v>
      </c>
      <c r="F35" s="9">
        <v>3691119.04</v>
      </c>
      <c r="G35" s="9">
        <v>3691119.04</v>
      </c>
      <c r="H35" s="13">
        <f t="shared" si="5"/>
        <v>2399999.9900000002</v>
      </c>
    </row>
    <row r="36" spans="2:8" x14ac:dyDescent="0.2">
      <c r="B36" s="6" t="s">
        <v>26</v>
      </c>
      <c r="C36" s="9">
        <v>3532819.51</v>
      </c>
      <c r="D36" s="9">
        <v>-1315417.03</v>
      </c>
      <c r="E36" s="9">
        <f t="shared" si="4"/>
        <v>2217402.4799999995</v>
      </c>
      <c r="F36" s="9">
        <v>2217402.48</v>
      </c>
      <c r="G36" s="9">
        <v>2217402.48</v>
      </c>
      <c r="H36" s="13">
        <f t="shared" si="5"/>
        <v>0</v>
      </c>
    </row>
    <row r="37" spans="2:8" x14ac:dyDescent="0.2">
      <c r="B37" s="6" t="s">
        <v>27</v>
      </c>
      <c r="C37" s="9">
        <v>0</v>
      </c>
      <c r="D37" s="9">
        <v>0</v>
      </c>
      <c r="E37" s="9">
        <f t="shared" si="4"/>
        <v>0</v>
      </c>
      <c r="F37" s="9">
        <v>0</v>
      </c>
      <c r="G37" s="9">
        <v>0</v>
      </c>
      <c r="H37" s="13">
        <f t="shared" si="5"/>
        <v>0</v>
      </c>
    </row>
    <row r="38" spans="2:8" x14ac:dyDescent="0.2">
      <c r="B38" s="6" t="s">
        <v>28</v>
      </c>
      <c r="C38" s="9">
        <v>7994183.8799999999</v>
      </c>
      <c r="D38" s="9">
        <v>713817.48</v>
      </c>
      <c r="E38" s="9">
        <f t="shared" si="4"/>
        <v>8708001.3599999994</v>
      </c>
      <c r="F38" s="9">
        <v>8708001.3599999994</v>
      </c>
      <c r="G38" s="9">
        <v>8063124.46</v>
      </c>
      <c r="H38" s="13">
        <f t="shared" si="5"/>
        <v>0</v>
      </c>
    </row>
    <row r="39" spans="2:8" ht="25.5" x14ac:dyDescent="0.2">
      <c r="B39" s="6" t="s">
        <v>29</v>
      </c>
      <c r="C39" s="9">
        <v>0</v>
      </c>
      <c r="D39" s="9">
        <v>0</v>
      </c>
      <c r="E39" s="9">
        <f t="shared" si="4"/>
        <v>0</v>
      </c>
      <c r="F39" s="9">
        <v>0</v>
      </c>
      <c r="G39" s="9">
        <v>0</v>
      </c>
      <c r="H39" s="13">
        <f t="shared" si="5"/>
        <v>0</v>
      </c>
    </row>
    <row r="40" spans="2:8" x14ac:dyDescent="0.2">
      <c r="B40" s="6" t="s">
        <v>30</v>
      </c>
      <c r="C40" s="9">
        <v>0</v>
      </c>
      <c r="D40" s="9">
        <v>0</v>
      </c>
      <c r="E40" s="9">
        <f t="shared" si="4"/>
        <v>0</v>
      </c>
      <c r="F40" s="9">
        <v>0</v>
      </c>
      <c r="G40" s="9">
        <v>0</v>
      </c>
      <c r="H40" s="13">
        <f t="shared" si="5"/>
        <v>0</v>
      </c>
    </row>
    <row r="41" spans="2:8" s="15" customFormat="1" x14ac:dyDescent="0.2">
      <c r="B41" s="6"/>
      <c r="C41" s="9"/>
      <c r="D41" s="9"/>
      <c r="E41" s="9"/>
      <c r="F41" s="9"/>
      <c r="G41" s="9"/>
      <c r="H41" s="13"/>
    </row>
    <row r="42" spans="2:8" x14ac:dyDescent="0.2">
      <c r="B42" s="2" t="s">
        <v>11</v>
      </c>
      <c r="C42" s="10">
        <f t="shared" ref="C42:H42" si="6">C9+C25</f>
        <v>103250561.77000001</v>
      </c>
      <c r="D42" s="10">
        <f t="shared" si="6"/>
        <v>4946677.5699999994</v>
      </c>
      <c r="E42" s="10">
        <f t="shared" si="6"/>
        <v>108197239.33999997</v>
      </c>
      <c r="F42" s="10">
        <f t="shared" si="6"/>
        <v>96885373.029999971</v>
      </c>
      <c r="G42" s="10">
        <f t="shared" si="6"/>
        <v>92272916.409999996</v>
      </c>
      <c r="H42" s="10">
        <f t="shared" si="6"/>
        <v>11311866.310000001</v>
      </c>
    </row>
    <row r="43" spans="2:8" ht="13.5" thickBot="1" x14ac:dyDescent="0.25">
      <c r="B43" s="4"/>
      <c r="C43" s="14"/>
      <c r="D43" s="14"/>
      <c r="E43" s="14"/>
      <c r="F43" s="14"/>
      <c r="G43" s="14"/>
      <c r="H43" s="14"/>
    </row>
    <row r="422" spans="2:8" x14ac:dyDescent="0.2">
      <c r="B422" s="16"/>
      <c r="C422" s="16"/>
      <c r="D422" s="16"/>
      <c r="E422" s="16"/>
      <c r="F422" s="16"/>
      <c r="G422" s="16"/>
      <c r="H422" s="16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Santiago5 Anaya</cp:lastModifiedBy>
  <cp:lastPrinted>2016-12-22T17:30:19Z</cp:lastPrinted>
  <dcterms:created xsi:type="dcterms:W3CDTF">2016-10-11T20:43:07Z</dcterms:created>
  <dcterms:modified xsi:type="dcterms:W3CDTF">2025-04-25T23:05:02Z</dcterms:modified>
</cp:coreProperties>
</file>